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kkeadlec/Documents/Personal/Volleyball/"/>
    </mc:Choice>
  </mc:AlternateContent>
  <xr:revisionPtr revIDLastSave="0" documentId="13_ncr:1_{792A71D2-E725-8548-871B-F6C29E54534B}" xr6:coauthVersionLast="47" xr6:coauthVersionMax="47" xr10:uidLastSave="{00000000-0000-0000-0000-000000000000}"/>
  <bookViews>
    <workbookView xWindow="2960" yWindow="2960" windowWidth="32580" windowHeight="9740" tabRatio="500" xr2:uid="{00000000-000D-0000-FFFF-FFFF00000000}"/>
  </bookViews>
  <sheets>
    <sheet name="VB 2023-2024 (Bye-late)" sheetId="2" r:id="rId1"/>
  </sheets>
  <definedNames>
    <definedName name="_xlnm.Print_Area" localSheetId="0">'VB 2023-2024 (Bye-late)'!$B$1:$R$11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33" i="2" l="1"/>
  <c r="AA33" i="2"/>
  <c r="Z33" i="2"/>
  <c r="Y33" i="2"/>
  <c r="X33" i="2"/>
  <c r="W33" i="2"/>
  <c r="V33" i="2"/>
</calcChain>
</file>

<file path=xl/sharedStrings.xml><?xml version="1.0" encoding="utf-8"?>
<sst xmlns="http://schemas.openxmlformats.org/spreadsheetml/2006/main" count="166" uniqueCount="54">
  <si>
    <t>Court 1 (6:20)</t>
  </si>
  <si>
    <t>Court 2 (6:20)</t>
  </si>
  <si>
    <t>Court 1 (7:40)</t>
  </si>
  <si>
    <t>Court 2 (7:40)</t>
  </si>
  <si>
    <t>Notes</t>
  </si>
  <si>
    <t>Total Ref by Team</t>
  </si>
  <si>
    <t>week #</t>
  </si>
  <si>
    <t>ref</t>
  </si>
  <si>
    <t>vs</t>
  </si>
  <si>
    <t>Open House</t>
  </si>
  <si>
    <t>x</t>
  </si>
  <si>
    <t>TOURNAMENT</t>
  </si>
  <si>
    <t>Ref (early)</t>
  </si>
  <si>
    <t>Ref (Late)</t>
  </si>
  <si>
    <t>Team 1 Bye Week</t>
  </si>
  <si>
    <t xml:space="preserve">5, 15 </t>
  </si>
  <si>
    <t>Team 2 Bye Week</t>
  </si>
  <si>
    <t xml:space="preserve">13, 5 </t>
  </si>
  <si>
    <t>Team 3 Bye Week</t>
  </si>
  <si>
    <t xml:space="preserve">15, 2 </t>
  </si>
  <si>
    <t>Team 11 Bye Week</t>
  </si>
  <si>
    <t xml:space="preserve">13, 1 </t>
  </si>
  <si>
    <t>Team 13 Bye Week</t>
  </si>
  <si>
    <t xml:space="preserve">1, 2 </t>
  </si>
  <si>
    <t>Team 15 Bye Week</t>
  </si>
  <si>
    <t xml:space="preserve">5, 11 </t>
  </si>
  <si>
    <t>Team 5 Bye Week</t>
  </si>
  <si>
    <t xml:space="preserve">13, 15 </t>
  </si>
  <si>
    <t xml:space="preserve">15, 5 </t>
  </si>
  <si>
    <t>11, 3</t>
  </si>
  <si>
    <t xml:space="preserve">13, 11 </t>
  </si>
  <si>
    <t>15, 3</t>
  </si>
  <si>
    <t xml:space="preserve">2, 1 </t>
  </si>
  <si>
    <t>1, 3</t>
  </si>
  <si>
    <t>2, 3</t>
  </si>
  <si>
    <t xml:space="preserve">11, 2 </t>
  </si>
  <si>
    <t xml:space="preserve">3, 11 </t>
  </si>
  <si>
    <t xml:space="preserve">5, 1 </t>
  </si>
  <si>
    <t>5, 2</t>
  </si>
  <si>
    <t xml:space="preserve">11, 15 </t>
  </si>
  <si>
    <t xml:space="preserve">2, 13 </t>
  </si>
  <si>
    <t xml:space="preserve">15, 13 </t>
  </si>
  <si>
    <t>Fall 23</t>
  </si>
  <si>
    <t>Spring 24</t>
  </si>
  <si>
    <t>8 vs 5 (Bye)</t>
  </si>
  <si>
    <t>8 vs 1 (Bye)</t>
  </si>
  <si>
    <t>8 vs 2 (Bye)</t>
  </si>
  <si>
    <t>8 vs 3 (Bye)</t>
  </si>
  <si>
    <t>8 vs 11 (Bye)</t>
  </si>
  <si>
    <t>8 vs 13 (Bye)</t>
  </si>
  <si>
    <t>8 vs 15 (Bye)</t>
  </si>
  <si>
    <t>Community Center Not Available</t>
  </si>
  <si>
    <t>No Games - Community Center Gym Not Available Until 2023-JAN-26</t>
  </si>
  <si>
    <t>Back-up Date for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</si>
</sst>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BFBFBF"/>
      <name val="Calibri"/>
      <family val="2"/>
      <charset val="1"/>
    </font>
    <font>
      <b/>
      <sz val="12"/>
      <color rgb="FF92D05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2"/>
      <color theme="1" tint="0.49998474074526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i/>
      <sz val="12"/>
      <color rgb="FF000000"/>
      <name val="Calibri"/>
      <family val="2"/>
    </font>
    <font>
      <b/>
      <sz val="12"/>
      <color rgb="FF0000CC"/>
      <name val="Calibri"/>
      <family val="2"/>
    </font>
    <font>
      <i/>
      <sz val="10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E6E0EC"/>
        <bgColor rgb="FFDBEEF4"/>
      </patternFill>
    </fill>
    <fill>
      <patternFill patternType="solid">
        <fgColor rgb="FF002060"/>
        <bgColor rgb="FF000080"/>
      </patternFill>
    </fill>
    <fill>
      <patternFill patternType="solid">
        <fgColor rgb="FFFFFFFF"/>
        <bgColor rgb="FFFFFFCC"/>
      </patternFill>
    </fill>
    <fill>
      <patternFill patternType="solid">
        <fgColor rgb="FFDBEEF4"/>
        <bgColor rgb="FFEBF1D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F2F1"/>
        <bgColor rgb="FFEBF1D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EBF1DE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BF1DE"/>
      </patternFill>
    </fill>
    <fill>
      <patternFill patternType="solid">
        <fgColor rgb="FFFFCDF2"/>
        <bgColor rgb="FFFFFFCC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DF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" fontId="4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4" fontId="10" fillId="12" borderId="6" xfId="0" applyNumberFormat="1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/>
    </xf>
    <xf numFmtId="14" fontId="12" fillId="18" borderId="6" xfId="0" applyNumberFormat="1" applyFont="1" applyFill="1" applyBorder="1" applyAlignment="1">
      <alignment horizontal="center" vertical="center" wrapText="1"/>
    </xf>
    <xf numFmtId="14" fontId="6" fillId="19" borderId="26" xfId="0" applyNumberFormat="1" applyFont="1" applyFill="1" applyBorder="1" applyAlignment="1">
      <alignment horizontal="center" vertical="center" wrapText="1"/>
    </xf>
    <xf numFmtId="14" fontId="13" fillId="17" borderId="6" xfId="0" applyNumberFormat="1" applyFont="1" applyFill="1" applyBorder="1" applyAlignment="1">
      <alignment horizontal="center" vertical="center" wrapText="1"/>
    </xf>
    <xf numFmtId="0" fontId="13" fillId="17" borderId="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4" fontId="11" fillId="21" borderId="16" xfId="0" applyNumberFormat="1" applyFont="1" applyFill="1" applyBorder="1" applyAlignment="1">
      <alignment horizontal="center" vertical="center" wrapText="1"/>
    </xf>
    <xf numFmtId="0" fontId="11" fillId="21" borderId="17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vertical="center"/>
    </xf>
    <xf numFmtId="14" fontId="14" fillId="7" borderId="11" xfId="0" applyNumberFormat="1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vertical="center"/>
    </xf>
    <xf numFmtId="0" fontId="14" fillId="7" borderId="10" xfId="0" applyFont="1" applyFill="1" applyBorder="1" applyAlignment="1">
      <alignment horizontal="center" vertical="center"/>
    </xf>
    <xf numFmtId="14" fontId="13" fillId="10" borderId="6" xfId="0" applyNumberFormat="1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vertical="center" wrapText="1"/>
    </xf>
    <xf numFmtId="0" fontId="13" fillId="11" borderId="10" xfId="0" applyFont="1" applyFill="1" applyBorder="1" applyAlignment="1">
      <alignment horizontal="center" vertical="center"/>
    </xf>
    <xf numFmtId="14" fontId="13" fillId="14" borderId="11" xfId="0" applyNumberFormat="1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/>
    </xf>
    <xf numFmtId="0" fontId="13" fillId="15" borderId="11" xfId="0" applyFont="1" applyFill="1" applyBorder="1" applyAlignment="1">
      <alignment horizontal="center" vertical="center"/>
    </xf>
    <xf numFmtId="0" fontId="13" fillId="15" borderId="8" xfId="0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/>
    </xf>
    <xf numFmtId="0" fontId="13" fillId="15" borderId="27" xfId="0" applyFont="1" applyFill="1" applyBorder="1" applyAlignment="1">
      <alignment horizontal="center" vertical="center"/>
    </xf>
    <xf numFmtId="0" fontId="13" fillId="15" borderId="12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vertical="center"/>
    </xf>
    <xf numFmtId="14" fontId="13" fillId="15" borderId="6" xfId="0" applyNumberFormat="1" applyFont="1" applyFill="1" applyBorder="1" applyAlignment="1">
      <alignment horizontal="center" vertical="center" wrapText="1"/>
    </xf>
    <xf numFmtId="0" fontId="13" fillId="15" borderId="26" xfId="0" applyFont="1" applyFill="1" applyBorder="1" applyAlignment="1">
      <alignment horizontal="center" vertical="center"/>
    </xf>
    <xf numFmtId="0" fontId="13" fillId="15" borderId="28" xfId="0" applyFont="1" applyFill="1" applyBorder="1" applyAlignment="1">
      <alignment horizontal="center" vertical="center"/>
    </xf>
    <xf numFmtId="0" fontId="13" fillId="15" borderId="9" xfId="0" applyFont="1" applyFill="1" applyBorder="1" applyAlignment="1">
      <alignment vertical="center"/>
    </xf>
    <xf numFmtId="0" fontId="13" fillId="15" borderId="7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 vertical="center"/>
    </xf>
    <xf numFmtId="0" fontId="11" fillId="21" borderId="34" xfId="0" applyFont="1" applyFill="1" applyBorder="1" applyAlignment="1">
      <alignment horizontal="center" vertical="center"/>
    </xf>
    <xf numFmtId="0" fontId="11" fillId="21" borderId="35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13" fillId="20" borderId="9" xfId="0" applyFont="1" applyFill="1" applyBorder="1" applyAlignment="1">
      <alignment horizontal="center" vertical="center"/>
    </xf>
    <xf numFmtId="0" fontId="13" fillId="20" borderId="30" xfId="0" applyFont="1" applyFill="1" applyBorder="1" applyAlignment="1">
      <alignment horizontal="center" vertical="center"/>
    </xf>
    <xf numFmtId="0" fontId="13" fillId="20" borderId="3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24" xfId="0" applyFont="1" applyFill="1" applyBorder="1" applyAlignment="1">
      <alignment horizontal="center" vertical="center"/>
    </xf>
    <xf numFmtId="0" fontId="15" fillId="11" borderId="2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5" fillId="16" borderId="19" xfId="0" applyFont="1" applyFill="1" applyBorder="1" applyAlignment="1">
      <alignment horizontal="center" vertical="center"/>
    </xf>
    <xf numFmtId="0" fontId="15" fillId="16" borderId="20" xfId="0" applyFont="1" applyFill="1" applyBorder="1" applyAlignment="1">
      <alignment horizontal="center" vertical="center"/>
    </xf>
    <xf numFmtId="0" fontId="15" fillId="16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EBF1DE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00458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CC"/>
      <color rgb="FFFFCDF2"/>
      <color rgb="FFC6F2F1"/>
      <color rgb="FFA1E9E7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3"/>
  <sheetViews>
    <sheetView tabSelected="1" topLeftCell="K1" zoomScale="115" zoomScaleNormal="115" workbookViewId="0">
      <pane ySplit="1" topLeftCell="A2" activePane="bottomLeft" state="frozen"/>
      <selection pane="bottomLeft" activeCell="AD1" sqref="AD1:AD1048576"/>
    </sheetView>
  </sheetViews>
  <sheetFormatPr baseColWidth="10" defaultColWidth="8.83203125" defaultRowHeight="16" x14ac:dyDescent="0.2"/>
  <cols>
    <col min="1" max="1" width="1.6640625" style="1" customWidth="1"/>
    <col min="2" max="2" width="13.1640625" style="35" customWidth="1"/>
    <col min="3" max="3" width="7" style="1" customWidth="1"/>
    <col min="4" max="15" width="5.33203125" style="1" customWidth="1"/>
    <col min="16" max="16" width="25" style="16" customWidth="1"/>
    <col min="17" max="18" width="12.5" style="1" customWidth="1"/>
    <col min="19" max="21" width="2.5" style="16" customWidth="1"/>
    <col min="22" max="28" width="3.6640625" style="1" customWidth="1"/>
    <col min="29" max="29" width="4.6640625" style="16" customWidth="1"/>
    <col min="30" max="1025" width="9.1640625" style="16" customWidth="1"/>
  </cols>
  <sheetData>
    <row r="1" spans="1:28" ht="33" customHeight="1" x14ac:dyDescent="0.2">
      <c r="B1" s="30"/>
      <c r="C1" s="3"/>
      <c r="D1" s="95" t="s">
        <v>0</v>
      </c>
      <c r="E1" s="95"/>
      <c r="F1" s="95"/>
      <c r="G1" s="95" t="s">
        <v>1</v>
      </c>
      <c r="H1" s="95"/>
      <c r="I1" s="95"/>
      <c r="J1" s="96" t="s">
        <v>2</v>
      </c>
      <c r="K1" s="96"/>
      <c r="L1" s="96"/>
      <c r="M1" s="96" t="s">
        <v>3</v>
      </c>
      <c r="N1" s="96"/>
      <c r="O1" s="96"/>
      <c r="P1" s="2" t="s">
        <v>4</v>
      </c>
      <c r="Q1" s="4"/>
      <c r="R1" s="4"/>
      <c r="V1" s="100" t="s">
        <v>5</v>
      </c>
      <c r="W1" s="100"/>
      <c r="X1" s="100"/>
      <c r="Y1" s="100"/>
      <c r="Z1" s="100"/>
      <c r="AA1" s="100"/>
      <c r="AB1" s="100"/>
    </row>
    <row r="2" spans="1:28" s="22" customFormat="1" ht="17" x14ac:dyDescent="0.2">
      <c r="A2" s="5"/>
      <c r="B2" s="31" t="s">
        <v>42</v>
      </c>
      <c r="C2" s="18" t="s">
        <v>6</v>
      </c>
      <c r="D2" s="17"/>
      <c r="E2" s="19"/>
      <c r="F2" s="18" t="s">
        <v>7</v>
      </c>
      <c r="G2" s="17"/>
      <c r="H2" s="19"/>
      <c r="I2" s="18" t="s">
        <v>7</v>
      </c>
      <c r="J2" s="17"/>
      <c r="K2" s="19"/>
      <c r="L2" s="18" t="s">
        <v>7</v>
      </c>
      <c r="M2" s="17"/>
      <c r="N2" s="19"/>
      <c r="O2" s="18" t="s">
        <v>7</v>
      </c>
      <c r="P2" s="20"/>
      <c r="Q2" s="21" t="s">
        <v>12</v>
      </c>
      <c r="R2" s="21" t="s">
        <v>13</v>
      </c>
      <c r="V2" s="6">
        <v>1</v>
      </c>
      <c r="W2" s="6">
        <v>2</v>
      </c>
      <c r="X2" s="6">
        <v>3</v>
      </c>
      <c r="Y2" s="6">
        <v>5</v>
      </c>
      <c r="Z2" s="6">
        <v>11</v>
      </c>
      <c r="AA2" s="6">
        <v>13</v>
      </c>
      <c r="AB2" s="6">
        <v>15</v>
      </c>
    </row>
    <row r="3" spans="1:28" ht="17" x14ac:dyDescent="0.2">
      <c r="B3" s="55">
        <v>45198</v>
      </c>
      <c r="C3" s="56">
        <v>0</v>
      </c>
      <c r="D3" s="57">
        <v>3</v>
      </c>
      <c r="E3" s="58" t="s">
        <v>8</v>
      </c>
      <c r="F3" s="56">
        <v>11</v>
      </c>
      <c r="G3" s="57">
        <v>13</v>
      </c>
      <c r="H3" s="58" t="s">
        <v>8</v>
      </c>
      <c r="I3" s="56">
        <v>15</v>
      </c>
      <c r="J3" s="97" t="s">
        <v>44</v>
      </c>
      <c r="K3" s="98"/>
      <c r="L3" s="99"/>
      <c r="M3" s="57">
        <v>2</v>
      </c>
      <c r="N3" s="58" t="s">
        <v>8</v>
      </c>
      <c r="O3" s="56">
        <v>1</v>
      </c>
      <c r="P3" s="59" t="s">
        <v>9</v>
      </c>
      <c r="Q3" s="60" t="s">
        <v>10</v>
      </c>
      <c r="R3" s="60" t="s">
        <v>10</v>
      </c>
    </row>
    <row r="4" spans="1:28" x14ac:dyDescent="0.2">
      <c r="B4" s="61">
        <v>45205</v>
      </c>
      <c r="C4" s="62">
        <v>1</v>
      </c>
      <c r="D4" s="63">
        <v>13</v>
      </c>
      <c r="E4" s="64" t="s">
        <v>8</v>
      </c>
      <c r="F4" s="65">
        <v>3</v>
      </c>
      <c r="G4" s="63">
        <v>11</v>
      </c>
      <c r="H4" s="64" t="s">
        <v>8</v>
      </c>
      <c r="I4" s="65">
        <v>2</v>
      </c>
      <c r="J4" s="101" t="s">
        <v>45</v>
      </c>
      <c r="K4" s="102"/>
      <c r="L4" s="103"/>
      <c r="M4" s="66">
        <v>5</v>
      </c>
      <c r="N4" s="67" t="s">
        <v>8</v>
      </c>
      <c r="O4" s="68">
        <v>15</v>
      </c>
      <c r="P4" s="69" t="s">
        <v>14</v>
      </c>
      <c r="Q4" s="65" t="s">
        <v>15</v>
      </c>
      <c r="R4" s="65">
        <v>2</v>
      </c>
      <c r="W4" s="1">
        <v>1</v>
      </c>
      <c r="Y4" s="1">
        <v>1</v>
      </c>
      <c r="AB4" s="1">
        <v>1</v>
      </c>
    </row>
    <row r="5" spans="1:28" x14ac:dyDescent="0.2">
      <c r="B5" s="70">
        <v>45212</v>
      </c>
      <c r="C5" s="62">
        <v>2</v>
      </c>
      <c r="D5" s="63">
        <v>15</v>
      </c>
      <c r="E5" s="64" t="s">
        <v>8</v>
      </c>
      <c r="F5" s="65">
        <v>1</v>
      </c>
      <c r="G5" s="63">
        <v>11</v>
      </c>
      <c r="H5" s="64" t="s">
        <v>8</v>
      </c>
      <c r="I5" s="65">
        <v>3</v>
      </c>
      <c r="J5" s="71">
        <v>13</v>
      </c>
      <c r="K5" s="67" t="s">
        <v>8</v>
      </c>
      <c r="L5" s="72">
        <v>5</v>
      </c>
      <c r="M5" s="101" t="s">
        <v>46</v>
      </c>
      <c r="N5" s="102"/>
      <c r="O5" s="103"/>
      <c r="P5" s="73" t="s">
        <v>16</v>
      </c>
      <c r="Q5" s="65" t="s">
        <v>17</v>
      </c>
      <c r="R5" s="65">
        <v>1</v>
      </c>
      <c r="V5" s="1">
        <v>1</v>
      </c>
      <c r="Y5" s="1">
        <v>1</v>
      </c>
      <c r="AA5" s="1">
        <v>1</v>
      </c>
    </row>
    <row r="6" spans="1:28" x14ac:dyDescent="0.2">
      <c r="B6" s="61">
        <v>45219</v>
      </c>
      <c r="C6" s="62">
        <v>3</v>
      </c>
      <c r="D6" s="63">
        <v>11</v>
      </c>
      <c r="E6" s="64" t="s">
        <v>8</v>
      </c>
      <c r="F6" s="65">
        <v>13</v>
      </c>
      <c r="G6" s="63">
        <v>1</v>
      </c>
      <c r="H6" s="64" t="s">
        <v>8</v>
      </c>
      <c r="I6" s="65">
        <v>5</v>
      </c>
      <c r="J6" s="101" t="s">
        <v>47</v>
      </c>
      <c r="K6" s="102"/>
      <c r="L6" s="103"/>
      <c r="M6" s="71">
        <v>15</v>
      </c>
      <c r="N6" s="67" t="s">
        <v>8</v>
      </c>
      <c r="O6" s="72">
        <v>2</v>
      </c>
      <c r="P6" s="73" t="s">
        <v>18</v>
      </c>
      <c r="Q6" s="65" t="s">
        <v>19</v>
      </c>
      <c r="R6" s="65">
        <v>13</v>
      </c>
      <c r="W6" s="1">
        <v>1</v>
      </c>
      <c r="AA6" s="1">
        <v>1</v>
      </c>
      <c r="AB6" s="1">
        <v>1</v>
      </c>
    </row>
    <row r="7" spans="1:28" x14ac:dyDescent="0.2">
      <c r="B7" s="70">
        <v>45226</v>
      </c>
      <c r="C7" s="62">
        <v>4</v>
      </c>
      <c r="D7" s="63">
        <v>15</v>
      </c>
      <c r="E7" s="64" t="s">
        <v>8</v>
      </c>
      <c r="F7" s="65">
        <v>3</v>
      </c>
      <c r="G7" s="63">
        <v>5</v>
      </c>
      <c r="H7" s="64" t="s">
        <v>8</v>
      </c>
      <c r="I7" s="65">
        <v>2</v>
      </c>
      <c r="J7" s="71">
        <v>13</v>
      </c>
      <c r="K7" s="67" t="s">
        <v>8</v>
      </c>
      <c r="L7" s="72">
        <v>1</v>
      </c>
      <c r="M7" s="101" t="s">
        <v>48</v>
      </c>
      <c r="N7" s="102"/>
      <c r="O7" s="103"/>
      <c r="P7" s="69" t="s">
        <v>20</v>
      </c>
      <c r="Q7" s="65" t="s">
        <v>21</v>
      </c>
      <c r="R7" s="65">
        <v>3</v>
      </c>
      <c r="V7" s="1">
        <v>1</v>
      </c>
      <c r="X7" s="1">
        <v>1</v>
      </c>
      <c r="AA7" s="1">
        <v>1</v>
      </c>
    </row>
    <row r="8" spans="1:28" x14ac:dyDescent="0.2">
      <c r="B8" s="61">
        <v>45233</v>
      </c>
      <c r="C8" s="62">
        <v>5</v>
      </c>
      <c r="D8" s="63">
        <v>3</v>
      </c>
      <c r="E8" s="64" t="s">
        <v>8</v>
      </c>
      <c r="F8" s="65">
        <v>5</v>
      </c>
      <c r="G8" s="63">
        <v>15</v>
      </c>
      <c r="H8" s="64" t="s">
        <v>8</v>
      </c>
      <c r="I8" s="65">
        <v>11</v>
      </c>
      <c r="J8" s="101" t="s">
        <v>49</v>
      </c>
      <c r="K8" s="102"/>
      <c r="L8" s="103"/>
      <c r="M8" s="71">
        <v>1</v>
      </c>
      <c r="N8" s="67" t="s">
        <v>8</v>
      </c>
      <c r="O8" s="72">
        <v>2</v>
      </c>
      <c r="P8" s="69" t="s">
        <v>22</v>
      </c>
      <c r="Q8" s="65" t="s">
        <v>23</v>
      </c>
      <c r="R8" s="65">
        <v>11</v>
      </c>
      <c r="V8" s="1">
        <v>1</v>
      </c>
      <c r="W8" s="1">
        <v>1</v>
      </c>
      <c r="Z8" s="1">
        <v>1</v>
      </c>
    </row>
    <row r="9" spans="1:28" x14ac:dyDescent="0.2">
      <c r="B9" s="70">
        <v>45240</v>
      </c>
      <c r="C9" s="74">
        <v>6</v>
      </c>
      <c r="D9" s="63">
        <v>2</v>
      </c>
      <c r="E9" s="64" t="s">
        <v>8</v>
      </c>
      <c r="F9" s="65">
        <v>13</v>
      </c>
      <c r="G9" s="63">
        <v>1</v>
      </c>
      <c r="H9" s="64" t="s">
        <v>8</v>
      </c>
      <c r="I9" s="65">
        <v>3</v>
      </c>
      <c r="J9" s="71">
        <v>5</v>
      </c>
      <c r="K9" s="67" t="s">
        <v>8</v>
      </c>
      <c r="L9" s="72">
        <v>11</v>
      </c>
      <c r="M9" s="101" t="s">
        <v>50</v>
      </c>
      <c r="N9" s="102"/>
      <c r="O9" s="103"/>
      <c r="P9" s="69" t="s">
        <v>24</v>
      </c>
      <c r="Q9" s="65" t="s">
        <v>25</v>
      </c>
      <c r="R9" s="65">
        <v>3</v>
      </c>
      <c r="X9" s="1">
        <v>1</v>
      </c>
      <c r="Y9" s="1">
        <v>1</v>
      </c>
      <c r="Z9" s="1">
        <v>1</v>
      </c>
    </row>
    <row r="10" spans="1:28" x14ac:dyDescent="0.2">
      <c r="B10" s="70">
        <v>45247</v>
      </c>
      <c r="C10" s="75">
        <v>7</v>
      </c>
      <c r="D10" s="63">
        <v>2</v>
      </c>
      <c r="E10" s="64" t="s">
        <v>8</v>
      </c>
      <c r="F10" s="65">
        <v>3</v>
      </c>
      <c r="G10" s="63">
        <v>1</v>
      </c>
      <c r="H10" s="64" t="s">
        <v>8</v>
      </c>
      <c r="I10" s="65">
        <v>11</v>
      </c>
      <c r="J10" s="101" t="s">
        <v>44</v>
      </c>
      <c r="K10" s="102"/>
      <c r="L10" s="103"/>
      <c r="M10" s="71">
        <v>13</v>
      </c>
      <c r="N10" s="67" t="s">
        <v>8</v>
      </c>
      <c r="O10" s="72">
        <v>15</v>
      </c>
      <c r="P10" s="69" t="s">
        <v>26</v>
      </c>
      <c r="Q10" s="65" t="s">
        <v>27</v>
      </c>
      <c r="R10" s="65">
        <v>11</v>
      </c>
      <c r="Z10" s="1">
        <v>1</v>
      </c>
      <c r="AA10" s="1">
        <v>1</v>
      </c>
      <c r="AB10" s="1">
        <v>1</v>
      </c>
    </row>
    <row r="11" spans="1:28" x14ac:dyDescent="0.2">
      <c r="B11" s="70">
        <v>45275</v>
      </c>
      <c r="C11" s="75">
        <v>8</v>
      </c>
      <c r="D11" s="63">
        <v>2</v>
      </c>
      <c r="E11" s="64" t="s">
        <v>8</v>
      </c>
      <c r="F11" s="65">
        <v>11</v>
      </c>
      <c r="G11" s="63">
        <v>13</v>
      </c>
      <c r="H11" s="64" t="s">
        <v>8</v>
      </c>
      <c r="I11" s="65">
        <v>3</v>
      </c>
      <c r="J11" s="76">
        <v>15</v>
      </c>
      <c r="K11" s="64" t="s">
        <v>8</v>
      </c>
      <c r="L11" s="74">
        <v>5</v>
      </c>
      <c r="M11" s="101" t="s">
        <v>45</v>
      </c>
      <c r="N11" s="102"/>
      <c r="O11" s="103"/>
      <c r="P11" s="69" t="s">
        <v>14</v>
      </c>
      <c r="Q11" s="65" t="s">
        <v>28</v>
      </c>
      <c r="R11" s="65">
        <v>3</v>
      </c>
      <c r="X11" s="1">
        <v>1</v>
      </c>
      <c r="Y11" s="1">
        <v>1</v>
      </c>
      <c r="AB11" s="1">
        <v>1</v>
      </c>
    </row>
    <row r="12" spans="1:28" x14ac:dyDescent="0.2">
      <c r="B12" s="36"/>
      <c r="C12" s="10"/>
      <c r="D12" s="9"/>
      <c r="E12" s="24"/>
      <c r="F12" s="7"/>
      <c r="G12" s="9"/>
      <c r="H12" s="24"/>
      <c r="I12" s="7"/>
      <c r="J12" s="9"/>
      <c r="K12" s="24"/>
      <c r="L12" s="7"/>
      <c r="M12" s="37"/>
      <c r="N12" s="37"/>
      <c r="O12" s="37"/>
      <c r="P12" s="8"/>
      <c r="Q12" s="7"/>
      <c r="R12" s="7"/>
    </row>
    <row r="13" spans="1:28" x14ac:dyDescent="0.2">
      <c r="B13" s="33"/>
      <c r="C13" s="10"/>
      <c r="D13" s="11"/>
      <c r="E13" s="12"/>
      <c r="F13" s="13"/>
      <c r="G13" s="11"/>
      <c r="H13" s="12"/>
      <c r="I13" s="13"/>
      <c r="J13" s="11"/>
      <c r="K13" s="12"/>
      <c r="L13" s="13"/>
      <c r="M13" s="11"/>
      <c r="N13" s="12"/>
      <c r="O13" s="13"/>
      <c r="P13" s="26"/>
      <c r="Q13" s="25"/>
      <c r="R13" s="25"/>
    </row>
    <row r="14" spans="1:28" ht="17" x14ac:dyDescent="0.2">
      <c r="B14" s="34" t="s">
        <v>43</v>
      </c>
      <c r="C14" s="27" t="s">
        <v>6</v>
      </c>
      <c r="D14" s="27"/>
      <c r="E14" s="27"/>
      <c r="F14" s="27" t="s">
        <v>7</v>
      </c>
      <c r="G14" s="27"/>
      <c r="H14" s="27"/>
      <c r="I14" s="27" t="s">
        <v>7</v>
      </c>
      <c r="J14" s="27"/>
      <c r="K14" s="27"/>
      <c r="L14" s="27" t="s">
        <v>7</v>
      </c>
      <c r="M14" s="27"/>
      <c r="N14" s="27"/>
      <c r="O14" s="27" t="s">
        <v>7</v>
      </c>
      <c r="P14" s="28"/>
      <c r="Q14" s="21" t="s">
        <v>12</v>
      </c>
      <c r="R14" s="21" t="s">
        <v>13</v>
      </c>
      <c r="V14" s="6">
        <v>1</v>
      </c>
      <c r="W14" s="6">
        <v>2</v>
      </c>
      <c r="X14" s="6">
        <v>3</v>
      </c>
      <c r="Y14" s="6">
        <v>5</v>
      </c>
      <c r="Z14" s="6">
        <v>11</v>
      </c>
      <c r="AA14" s="6">
        <v>13</v>
      </c>
      <c r="AB14" s="6">
        <v>15</v>
      </c>
    </row>
    <row r="15" spans="1:28" x14ac:dyDescent="0.2">
      <c r="B15" s="43">
        <v>45303</v>
      </c>
      <c r="C15" s="44" t="s">
        <v>10</v>
      </c>
      <c r="D15" s="86" t="s">
        <v>52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  <c r="X15" s="1">
        <v>1</v>
      </c>
      <c r="Z15" s="1">
        <v>1</v>
      </c>
      <c r="AA15" s="1">
        <v>1</v>
      </c>
    </row>
    <row r="16" spans="1:28" x14ac:dyDescent="0.2">
      <c r="B16" s="43">
        <v>45310</v>
      </c>
      <c r="C16" s="44" t="s">
        <v>10</v>
      </c>
      <c r="D16" s="86" t="s">
        <v>52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  <c r="Y16" s="1">
        <v>1</v>
      </c>
      <c r="Z16" s="1">
        <v>1</v>
      </c>
      <c r="AA16" s="1">
        <v>1</v>
      </c>
    </row>
    <row r="17" spans="2:28" x14ac:dyDescent="0.2">
      <c r="B17" s="32">
        <v>45317</v>
      </c>
      <c r="C17" s="29">
        <v>11</v>
      </c>
      <c r="D17" s="9">
        <v>2</v>
      </c>
      <c r="E17" s="24" t="s">
        <v>8</v>
      </c>
      <c r="F17" s="7">
        <v>5</v>
      </c>
      <c r="G17" s="9">
        <v>1</v>
      </c>
      <c r="H17" s="24" t="s">
        <v>8</v>
      </c>
      <c r="I17" s="7">
        <v>13</v>
      </c>
      <c r="J17" s="9">
        <v>15</v>
      </c>
      <c r="K17" s="24" t="s">
        <v>8</v>
      </c>
      <c r="L17" s="7">
        <v>3</v>
      </c>
      <c r="M17" s="92" t="s">
        <v>48</v>
      </c>
      <c r="N17" s="93"/>
      <c r="O17" s="94"/>
      <c r="P17" s="23" t="s">
        <v>20</v>
      </c>
      <c r="Q17" s="7" t="s">
        <v>31</v>
      </c>
      <c r="R17" s="7">
        <v>5</v>
      </c>
      <c r="X17" s="1">
        <v>1</v>
      </c>
      <c r="Y17" s="1">
        <v>1</v>
      </c>
      <c r="AB17" s="1">
        <v>1</v>
      </c>
    </row>
    <row r="18" spans="2:28" x14ac:dyDescent="0.2">
      <c r="B18" s="32">
        <v>45324</v>
      </c>
      <c r="C18" s="29">
        <v>12</v>
      </c>
      <c r="D18" s="9">
        <v>11</v>
      </c>
      <c r="E18" s="24" t="s">
        <v>8</v>
      </c>
      <c r="F18" s="7">
        <v>15</v>
      </c>
      <c r="G18" s="9">
        <v>3</v>
      </c>
      <c r="H18" s="24" t="s">
        <v>8</v>
      </c>
      <c r="I18" s="7">
        <v>5</v>
      </c>
      <c r="J18" s="9">
        <v>2</v>
      </c>
      <c r="K18" s="24" t="s">
        <v>8</v>
      </c>
      <c r="L18" s="7">
        <v>1</v>
      </c>
      <c r="M18" s="92" t="s">
        <v>49</v>
      </c>
      <c r="N18" s="93"/>
      <c r="O18" s="94"/>
      <c r="P18" s="23" t="s">
        <v>22</v>
      </c>
      <c r="Q18" s="7" t="s">
        <v>32</v>
      </c>
      <c r="R18" s="7">
        <v>15</v>
      </c>
      <c r="V18" s="1">
        <v>1</v>
      </c>
      <c r="W18" s="1">
        <v>1</v>
      </c>
      <c r="AB18" s="1">
        <v>1</v>
      </c>
    </row>
    <row r="19" spans="2:28" x14ac:dyDescent="0.2">
      <c r="B19" s="32">
        <v>45331</v>
      </c>
      <c r="C19" s="29">
        <v>13</v>
      </c>
      <c r="D19" s="9">
        <v>13</v>
      </c>
      <c r="E19" s="24" t="s">
        <v>8</v>
      </c>
      <c r="F19" s="7">
        <v>2</v>
      </c>
      <c r="G19" s="9">
        <v>5</v>
      </c>
      <c r="H19" s="24" t="s">
        <v>8</v>
      </c>
      <c r="I19" s="7">
        <v>11</v>
      </c>
      <c r="J19" s="92" t="s">
        <v>50</v>
      </c>
      <c r="K19" s="93"/>
      <c r="L19" s="94"/>
      <c r="M19" s="9">
        <v>1</v>
      </c>
      <c r="N19" s="24" t="s">
        <v>8</v>
      </c>
      <c r="O19" s="7">
        <v>3</v>
      </c>
      <c r="P19" s="23" t="s">
        <v>24</v>
      </c>
      <c r="Q19" s="7" t="s">
        <v>33</v>
      </c>
      <c r="R19" s="7">
        <v>11</v>
      </c>
      <c r="V19" s="1">
        <v>1</v>
      </c>
      <c r="X19" s="1">
        <v>1</v>
      </c>
      <c r="Z19" s="1">
        <v>1</v>
      </c>
    </row>
    <row r="20" spans="2:28" x14ac:dyDescent="0.2">
      <c r="B20" s="32">
        <v>45338</v>
      </c>
      <c r="C20" s="29">
        <v>14</v>
      </c>
      <c r="D20" s="9">
        <v>13</v>
      </c>
      <c r="E20" s="24" t="s">
        <v>8</v>
      </c>
      <c r="F20" s="7">
        <v>15</v>
      </c>
      <c r="G20" s="9">
        <v>1</v>
      </c>
      <c r="H20" s="24" t="s">
        <v>8</v>
      </c>
      <c r="I20" s="7">
        <v>11</v>
      </c>
      <c r="J20" s="9">
        <v>2</v>
      </c>
      <c r="K20" s="24" t="s">
        <v>8</v>
      </c>
      <c r="L20" s="7">
        <v>3</v>
      </c>
      <c r="M20" s="92" t="s">
        <v>44</v>
      </c>
      <c r="N20" s="93"/>
      <c r="O20" s="94"/>
      <c r="P20" s="23" t="s">
        <v>26</v>
      </c>
      <c r="Q20" s="7" t="s">
        <v>34</v>
      </c>
      <c r="R20" s="7">
        <v>15</v>
      </c>
      <c r="W20" s="1">
        <v>1</v>
      </c>
      <c r="X20" s="1">
        <v>1</v>
      </c>
      <c r="AB20" s="1">
        <v>1</v>
      </c>
    </row>
    <row r="21" spans="2:28" x14ac:dyDescent="0.2">
      <c r="B21" s="32">
        <v>45345</v>
      </c>
      <c r="C21" s="29">
        <v>15</v>
      </c>
      <c r="D21" s="9">
        <v>3</v>
      </c>
      <c r="E21" s="24" t="s">
        <v>8</v>
      </c>
      <c r="F21" s="7">
        <v>13</v>
      </c>
      <c r="G21" s="9">
        <v>15</v>
      </c>
      <c r="H21" s="24" t="s">
        <v>8</v>
      </c>
      <c r="I21" s="7">
        <v>5</v>
      </c>
      <c r="J21" s="92" t="s">
        <v>45</v>
      </c>
      <c r="K21" s="93"/>
      <c r="L21" s="94"/>
      <c r="M21" s="9">
        <v>11</v>
      </c>
      <c r="N21" s="24" t="s">
        <v>8</v>
      </c>
      <c r="O21" s="7">
        <v>2</v>
      </c>
      <c r="P21" s="23" t="s">
        <v>14</v>
      </c>
      <c r="Q21" s="7" t="s">
        <v>35</v>
      </c>
      <c r="R21" s="7">
        <v>5</v>
      </c>
      <c r="W21" s="1">
        <v>1</v>
      </c>
      <c r="Y21" s="1">
        <v>1</v>
      </c>
      <c r="Z21" s="1">
        <v>1</v>
      </c>
    </row>
    <row r="22" spans="2:28" x14ac:dyDescent="0.2">
      <c r="B22" s="39">
        <v>45352</v>
      </c>
      <c r="C22" s="40" t="s">
        <v>10</v>
      </c>
      <c r="D22" s="89" t="s">
        <v>51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spans="2:28" x14ac:dyDescent="0.2">
      <c r="B23" s="39">
        <v>45359</v>
      </c>
      <c r="C23" s="40" t="s">
        <v>10</v>
      </c>
      <c r="D23" s="89" t="s">
        <v>51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</row>
    <row r="24" spans="2:28" x14ac:dyDescent="0.2">
      <c r="B24" s="32">
        <v>45366</v>
      </c>
      <c r="C24" s="29">
        <v>16</v>
      </c>
      <c r="D24" s="9">
        <v>13</v>
      </c>
      <c r="E24" s="24" t="s">
        <v>8</v>
      </c>
      <c r="F24" s="7">
        <v>5</v>
      </c>
      <c r="G24" s="9">
        <v>15</v>
      </c>
      <c r="H24" s="24" t="s">
        <v>8</v>
      </c>
      <c r="I24" s="7">
        <v>1</v>
      </c>
      <c r="J24" s="92" t="s">
        <v>46</v>
      </c>
      <c r="K24" s="93"/>
      <c r="L24" s="94"/>
      <c r="M24" s="9">
        <v>3</v>
      </c>
      <c r="N24" s="24" t="s">
        <v>8</v>
      </c>
      <c r="O24" s="7">
        <v>11</v>
      </c>
      <c r="P24" s="23" t="s">
        <v>16</v>
      </c>
      <c r="Q24" s="7" t="s">
        <v>36</v>
      </c>
      <c r="R24" s="7">
        <v>1</v>
      </c>
      <c r="V24" s="1">
        <v>1</v>
      </c>
      <c r="X24" s="1">
        <v>1</v>
      </c>
      <c r="Z24" s="1">
        <v>1</v>
      </c>
    </row>
    <row r="25" spans="2:28" x14ac:dyDescent="0.2">
      <c r="B25" s="32">
        <v>45373</v>
      </c>
      <c r="C25" s="29">
        <v>17</v>
      </c>
      <c r="D25" s="9">
        <v>2</v>
      </c>
      <c r="E25" s="24" t="s">
        <v>10</v>
      </c>
      <c r="F25" s="7">
        <v>15</v>
      </c>
      <c r="G25" s="9">
        <v>11</v>
      </c>
      <c r="H25" s="24" t="s">
        <v>10</v>
      </c>
      <c r="I25" s="7">
        <v>13</v>
      </c>
      <c r="J25" s="92" t="s">
        <v>47</v>
      </c>
      <c r="K25" s="93"/>
      <c r="L25" s="94"/>
      <c r="M25" s="9">
        <v>5</v>
      </c>
      <c r="N25" s="24" t="s">
        <v>10</v>
      </c>
      <c r="O25" s="7">
        <v>1</v>
      </c>
      <c r="P25" s="23" t="s">
        <v>18</v>
      </c>
      <c r="Q25" s="7" t="s">
        <v>37</v>
      </c>
      <c r="R25" s="7">
        <v>13</v>
      </c>
      <c r="V25" s="1">
        <v>1</v>
      </c>
      <c r="Y25" s="1">
        <v>1</v>
      </c>
      <c r="AA25" s="1">
        <v>1</v>
      </c>
    </row>
    <row r="26" spans="2:28" x14ac:dyDescent="0.2">
      <c r="B26" s="41">
        <v>45014</v>
      </c>
      <c r="C26" s="29">
        <v>9</v>
      </c>
      <c r="D26" s="14">
        <v>1</v>
      </c>
      <c r="E26" s="24" t="s">
        <v>8</v>
      </c>
      <c r="F26" s="15">
        <v>15</v>
      </c>
      <c r="G26" s="14">
        <v>5</v>
      </c>
      <c r="H26" s="24" t="s">
        <v>8</v>
      </c>
      <c r="I26" s="15">
        <v>13</v>
      </c>
      <c r="J26" s="14">
        <v>11</v>
      </c>
      <c r="K26" s="24" t="s">
        <v>8</v>
      </c>
      <c r="L26" s="15">
        <v>3</v>
      </c>
      <c r="M26" s="92" t="s">
        <v>46</v>
      </c>
      <c r="N26" s="93"/>
      <c r="O26" s="94"/>
      <c r="P26" s="23" t="s">
        <v>16</v>
      </c>
      <c r="Q26" s="15" t="s">
        <v>29</v>
      </c>
      <c r="R26" s="15">
        <v>13</v>
      </c>
    </row>
    <row r="27" spans="2:28" x14ac:dyDescent="0.2">
      <c r="B27" s="36">
        <v>45387</v>
      </c>
      <c r="C27" s="15">
        <v>18</v>
      </c>
      <c r="D27" s="9">
        <v>13</v>
      </c>
      <c r="E27" s="24" t="s">
        <v>10</v>
      </c>
      <c r="F27" s="7">
        <v>1</v>
      </c>
      <c r="G27" s="9">
        <v>15</v>
      </c>
      <c r="H27" s="24" t="s">
        <v>10</v>
      </c>
      <c r="I27" s="7">
        <v>3</v>
      </c>
      <c r="J27" s="92" t="s">
        <v>48</v>
      </c>
      <c r="K27" s="93"/>
      <c r="L27" s="94"/>
      <c r="M27" s="9">
        <v>5</v>
      </c>
      <c r="N27" s="24" t="s">
        <v>10</v>
      </c>
      <c r="O27" s="7">
        <v>2</v>
      </c>
      <c r="P27" s="23" t="s">
        <v>20</v>
      </c>
      <c r="Q27" s="7" t="s">
        <v>38</v>
      </c>
      <c r="R27" s="7">
        <v>3</v>
      </c>
      <c r="W27" s="1">
        <v>1</v>
      </c>
      <c r="X27" s="1">
        <v>1</v>
      </c>
      <c r="Y27" s="1">
        <v>1</v>
      </c>
    </row>
    <row r="28" spans="2:28" x14ac:dyDescent="0.2">
      <c r="B28" s="36">
        <v>45394</v>
      </c>
      <c r="C28" s="15">
        <v>19</v>
      </c>
      <c r="D28" s="9">
        <v>3</v>
      </c>
      <c r="E28" s="24" t="s">
        <v>8</v>
      </c>
      <c r="F28" s="7">
        <v>5</v>
      </c>
      <c r="G28" s="9">
        <v>1</v>
      </c>
      <c r="H28" s="24" t="s">
        <v>8</v>
      </c>
      <c r="I28" s="7">
        <v>2</v>
      </c>
      <c r="J28" s="92" t="s">
        <v>49</v>
      </c>
      <c r="K28" s="93"/>
      <c r="L28" s="94"/>
      <c r="M28" s="9">
        <v>11</v>
      </c>
      <c r="N28" s="24" t="s">
        <v>8</v>
      </c>
      <c r="O28" s="7">
        <v>15</v>
      </c>
      <c r="P28" s="23" t="s">
        <v>22</v>
      </c>
      <c r="Q28" s="7" t="s">
        <v>39</v>
      </c>
      <c r="R28" s="7">
        <v>2</v>
      </c>
      <c r="W28" s="1">
        <v>1</v>
      </c>
      <c r="Z28" s="1">
        <v>1</v>
      </c>
      <c r="AB28" s="1">
        <v>1</v>
      </c>
    </row>
    <row r="29" spans="2:28" x14ac:dyDescent="0.2">
      <c r="B29" s="36">
        <v>45401</v>
      </c>
      <c r="C29" s="15">
        <v>20</v>
      </c>
      <c r="D29" s="9">
        <v>5</v>
      </c>
      <c r="E29" s="24" t="s">
        <v>8</v>
      </c>
      <c r="F29" s="7">
        <v>11</v>
      </c>
      <c r="G29" s="9">
        <v>3</v>
      </c>
      <c r="H29" s="24" t="s">
        <v>8</v>
      </c>
      <c r="I29" s="7">
        <v>1</v>
      </c>
      <c r="J29" s="9">
        <v>2</v>
      </c>
      <c r="K29" s="24" t="s">
        <v>8</v>
      </c>
      <c r="L29" s="7">
        <v>13</v>
      </c>
      <c r="M29" s="92" t="s">
        <v>50</v>
      </c>
      <c r="N29" s="93"/>
      <c r="O29" s="94"/>
      <c r="P29" s="23" t="s">
        <v>24</v>
      </c>
      <c r="Q29" s="7" t="s">
        <v>40</v>
      </c>
      <c r="R29" s="7">
        <v>1</v>
      </c>
      <c r="V29" s="1">
        <v>1</v>
      </c>
      <c r="W29" s="1">
        <v>1</v>
      </c>
      <c r="AA29" s="1">
        <v>1</v>
      </c>
    </row>
    <row r="30" spans="2:28" x14ac:dyDescent="0.2">
      <c r="B30" s="36">
        <v>45408</v>
      </c>
      <c r="C30" s="15">
        <v>21</v>
      </c>
      <c r="D30" s="9">
        <v>2</v>
      </c>
      <c r="E30" s="24" t="s">
        <v>8</v>
      </c>
      <c r="F30" s="7">
        <v>3</v>
      </c>
      <c r="G30" s="9">
        <v>11</v>
      </c>
      <c r="H30" s="24" t="s">
        <v>8</v>
      </c>
      <c r="I30" s="7">
        <v>1</v>
      </c>
      <c r="J30" s="92" t="s">
        <v>44</v>
      </c>
      <c r="K30" s="93"/>
      <c r="L30" s="94"/>
      <c r="M30" s="9">
        <v>15</v>
      </c>
      <c r="N30" s="24" t="s">
        <v>8</v>
      </c>
      <c r="O30" s="7">
        <v>13</v>
      </c>
      <c r="P30" s="23" t="s">
        <v>26</v>
      </c>
      <c r="Q30" s="7" t="s">
        <v>41</v>
      </c>
      <c r="R30" s="7">
        <v>1</v>
      </c>
      <c r="V30" s="1">
        <v>1</v>
      </c>
      <c r="AA30" s="1">
        <v>1</v>
      </c>
      <c r="AB30" s="1">
        <v>1</v>
      </c>
    </row>
    <row r="31" spans="2:28" x14ac:dyDescent="0.2">
      <c r="B31" s="42">
        <v>45415</v>
      </c>
      <c r="C31" s="45">
        <v>10</v>
      </c>
      <c r="D31" s="46">
        <v>1</v>
      </c>
      <c r="E31" s="38" t="s">
        <v>8</v>
      </c>
      <c r="F31" s="25">
        <v>5</v>
      </c>
      <c r="G31" s="46">
        <v>15</v>
      </c>
      <c r="H31" s="38" t="s">
        <v>8</v>
      </c>
      <c r="I31" s="25">
        <v>2</v>
      </c>
      <c r="J31" s="46">
        <v>13</v>
      </c>
      <c r="K31" s="38" t="s">
        <v>8</v>
      </c>
      <c r="L31" s="25">
        <v>11</v>
      </c>
      <c r="M31" s="83" t="s">
        <v>47</v>
      </c>
      <c r="N31" s="84"/>
      <c r="O31" s="85"/>
      <c r="P31" s="47" t="s">
        <v>18</v>
      </c>
      <c r="Q31" s="25" t="s">
        <v>30</v>
      </c>
      <c r="R31" s="25">
        <v>5</v>
      </c>
    </row>
    <row r="32" spans="2:28" x14ac:dyDescent="0.2">
      <c r="B32" s="51">
        <v>45422</v>
      </c>
      <c r="C32" s="52">
        <v>22</v>
      </c>
      <c r="D32" s="77" t="s">
        <v>11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53"/>
      <c r="Q32" s="54"/>
      <c r="R32" s="54"/>
    </row>
    <row r="33" spans="2:28" x14ac:dyDescent="0.2">
      <c r="B33" s="48">
        <v>45429</v>
      </c>
      <c r="C33" s="49" t="s">
        <v>10</v>
      </c>
      <c r="D33" s="80" t="s">
        <v>53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50"/>
      <c r="Q33" s="49"/>
      <c r="R33" s="49"/>
      <c r="V33" s="1">
        <f t="shared" ref="V33:AB33" si="0">(SUM(V3:V11))+(SUM(V15:V30))</f>
        <v>9</v>
      </c>
      <c r="W33" s="1">
        <f t="shared" si="0"/>
        <v>9</v>
      </c>
      <c r="X33" s="1">
        <f t="shared" si="0"/>
        <v>9</v>
      </c>
      <c r="Y33" s="1">
        <f t="shared" si="0"/>
        <v>9</v>
      </c>
      <c r="Z33" s="1">
        <f t="shared" si="0"/>
        <v>9</v>
      </c>
      <c r="AA33" s="1">
        <f t="shared" si="0"/>
        <v>9</v>
      </c>
      <c r="AB33" s="1">
        <f t="shared" si="0"/>
        <v>9</v>
      </c>
    </row>
  </sheetData>
  <mergeCells count="33">
    <mergeCell ref="M9:O9"/>
    <mergeCell ref="J10:L10"/>
    <mergeCell ref="M11:O11"/>
    <mergeCell ref="J27:L27"/>
    <mergeCell ref="J28:L28"/>
    <mergeCell ref="M17:O17"/>
    <mergeCell ref="M18:O18"/>
    <mergeCell ref="V1:AB1"/>
    <mergeCell ref="M5:O5"/>
    <mergeCell ref="J6:L6"/>
    <mergeCell ref="M7:O7"/>
    <mergeCell ref="J8:L8"/>
    <mergeCell ref="J4:L4"/>
    <mergeCell ref="D1:F1"/>
    <mergeCell ref="G1:I1"/>
    <mergeCell ref="J1:L1"/>
    <mergeCell ref="M1:O1"/>
    <mergeCell ref="J3:L3"/>
    <mergeCell ref="D32:O32"/>
    <mergeCell ref="D33:O33"/>
    <mergeCell ref="M31:O31"/>
    <mergeCell ref="D15:R15"/>
    <mergeCell ref="D16:R16"/>
    <mergeCell ref="D22:R22"/>
    <mergeCell ref="D23:R23"/>
    <mergeCell ref="J30:L30"/>
    <mergeCell ref="J24:L24"/>
    <mergeCell ref="J25:L25"/>
    <mergeCell ref="J19:L19"/>
    <mergeCell ref="M20:O20"/>
    <mergeCell ref="J21:L21"/>
    <mergeCell ref="M29:O29"/>
    <mergeCell ref="M26:O26"/>
  </mergeCells>
  <printOptions horizontalCentered="1"/>
  <pageMargins left="0.25" right="0.25" top="1.5" bottom="1" header="0.51180555555555496" footer="0.51180555555555496"/>
  <pageSetup firstPageNumber="0" orientation="landscape" horizontalDpi="300" verticalDpi="300" r:id="rId1"/>
  <headerFooter>
    <oddHeader>&amp;C&amp;"Calibri,Bold"&amp;16&amp;K0000CCGMVL 2023 Fall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VB 2023-2024 (Bye-late)</vt:lpstr>
      <vt:lpstr>'VB 2023-2024 (Bye-late)'!Print_Area</vt:lpstr>
    </vt:vector>
  </TitlesOfParts>
  <Company>GOES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Yam, Lorinda S. (GSFC-416.0)[ECG, INC]</dc:creator>
  <dc:description/>
  <cp:lastModifiedBy>Keadle-calvert, Karen M. (GSFC-583.0)[HAMMERS COMPANY,</cp:lastModifiedBy>
  <cp:revision>7</cp:revision>
  <cp:lastPrinted>2023-09-28T18:36:45Z</cp:lastPrinted>
  <dcterms:created xsi:type="dcterms:W3CDTF">2020-03-13T14:29:01Z</dcterms:created>
  <dcterms:modified xsi:type="dcterms:W3CDTF">2024-05-01T17:54:32Z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GOES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